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5525"/>
  </bookViews>
  <sheets>
    <sheet name="1 кв 2019 " sheetId="1" r:id="rId1"/>
  </sheets>
  <externalReferences>
    <externalReference r:id="rId2"/>
  </externalReferences>
  <definedNames>
    <definedName name="_xlnm.Print_Area" localSheetId="0">'1 кв 2019 '!$B$1:$N$24</definedName>
  </definedNames>
  <calcPr calcId="152511"/>
</workbook>
</file>

<file path=xl/calcChain.xml><?xml version="1.0" encoding="utf-8"?>
<calcChain xmlns="http://schemas.openxmlformats.org/spreadsheetml/2006/main">
  <c r="C19" i="1" l="1"/>
  <c r="C20" i="1"/>
  <c r="C21" i="1"/>
  <c r="K18" i="1" l="1"/>
  <c r="L18" i="1"/>
  <c r="J17" i="1"/>
  <c r="G15" i="1"/>
  <c r="G18" i="1"/>
  <c r="H18" i="1"/>
  <c r="F17" i="1"/>
  <c r="K15" i="1"/>
  <c r="L15" i="1"/>
  <c r="C15" i="1"/>
  <c r="C16" i="1"/>
  <c r="J15" i="1" l="1"/>
  <c r="I18" i="1"/>
  <c r="J18" i="1"/>
  <c r="I17" i="1"/>
  <c r="F15" i="1"/>
  <c r="E15" i="1"/>
  <c r="E18" i="1"/>
  <c r="F18" i="1"/>
  <c r="I15" i="1" l="1"/>
  <c r="M15" i="1" s="1"/>
  <c r="N15" i="1"/>
  <c r="M14" i="1" l="1"/>
  <c r="N14" i="1"/>
</calcChain>
</file>

<file path=xl/sharedStrings.xml><?xml version="1.0" encoding="utf-8"?>
<sst xmlns="http://schemas.openxmlformats.org/spreadsheetml/2006/main" count="48" uniqueCount="28">
  <si>
    <t>Департамент строительства, жилищно-коммунального хозяйства, энергетики и транспорта Ненецкого автономного округа</t>
  </si>
  <si>
    <t>N п/п</t>
  </si>
  <si>
    <t>Наименование отдельного мероприятия, регионального проекта, подпрограммы, основного мероприятия</t>
  </si>
  <si>
    <t>Наименование ответственного исполнителя, соисполнителя, участника</t>
  </si>
  <si>
    <t>Параметры финансового обеспечения, (тыс. руб.)</t>
  </si>
  <si>
    <t>Оценка степени соответствия кассового исполнения запланированному уровню затрат, (%)</t>
  </si>
  <si>
    <t>План</t>
  </si>
  <si>
    <t>Кассовое исполнение</t>
  </si>
  <si>
    <t>Всего</t>
  </si>
  <si>
    <t>в т.ч.</t>
  </si>
  <si>
    <t>ОБ (без ФБ)</t>
  </si>
  <si>
    <t xml:space="preserve">ФБ </t>
  </si>
  <si>
    <t xml:space="preserve">ОБ всего </t>
  </si>
  <si>
    <t>Всего по государственной программе</t>
  </si>
  <si>
    <t>Х</t>
  </si>
  <si>
    <t>Подпрограмма 2 "Сохранение и защита исконной среды обитания коренных малочисленных народов Севера в Ненецком автономном округе"</t>
  </si>
  <si>
    <t>Основное мероприятие "Поддержка развития ненецкого языка в Ненецком автономном округе"</t>
  </si>
  <si>
    <t>3.1</t>
  </si>
  <si>
    <t>3.2</t>
  </si>
  <si>
    <t>ДВП НАО</t>
  </si>
  <si>
    <t>За счет всех источников (гр.8/4)</t>
  </si>
  <si>
    <t>За счет ОБ (гр.9/5)</t>
  </si>
  <si>
    <r>
      <rPr>
        <b/>
        <sz val="11"/>
        <color indexed="8"/>
        <rFont val="Times New Roman"/>
        <family val="1"/>
        <charset val="204"/>
      </rPr>
      <t>Отчет
о реализации государственной программы Ненецкого автономного округа</t>
    </r>
    <r>
      <rPr>
        <sz val="11"/>
        <color indexed="8"/>
        <rFont val="Times New Roman"/>
        <family val="1"/>
        <charset val="204"/>
      </rPr>
      <t xml:space="preserve">
</t>
    </r>
    <r>
      <rPr>
        <b/>
        <sz val="11"/>
        <color indexed="8"/>
        <rFont val="Times New Roman"/>
        <family val="1"/>
        <charset val="204"/>
      </rPr>
      <t>«Сохранение и развитие коренных малочисленных народов Севера в Ненецком автономном округе»</t>
    </r>
    <r>
      <rPr>
        <sz val="11"/>
        <color indexed="8"/>
        <rFont val="Times New Roman"/>
        <family val="1"/>
        <charset val="204"/>
      </rPr>
      <t xml:space="preserve">
</t>
    </r>
    <r>
      <rPr>
        <b/>
        <sz val="11"/>
        <color indexed="8"/>
        <rFont val="Times New Roman"/>
        <family val="1"/>
        <charset val="204"/>
      </rPr>
      <t>за I квартал 2020 г.</t>
    </r>
  </si>
  <si>
    <t>2.1</t>
  </si>
  <si>
    <t>2.2</t>
  </si>
  <si>
    <t>3.3</t>
  </si>
  <si>
    <t>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</si>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</sst>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&#1054;&#1090;&#1076;&#1077;&#1083;%20&#1050;&#1052;&#1053;&#1057;/&#1043;&#1055;%20&#1057;&#1086;&#1093;&#1088;&#1072;&#1085;&#1077;&#1085;&#1080;&#1077;%20&#1080;%20&#1088;&#1072;&#1079;&#1074;&#1080;&#1090;&#1080;&#1077;%20&#1050;&#1052;&#1053;&#1057;%20&#1053;&#1040;&#1054;/&#1055;&#1051;&#1040;&#1053;%20&#1088;&#1077;&#1072;&#1083;&#1080;&#1079;&#1072;&#1094;&#1080;&#1080;%20&#1084;&#1077;&#1088;&#1086;&#1087;&#1088;&#1080;&#1090;&#1080;&#1081;%20&#1043;&#1055;%20&#1050;&#1052;&#1053;&#1057;%20&#1053;&#1040;&#1054;/2019/&#1055;&#1083;&#1072;&#1085;%20&#1088;&#1077;&#1072;&#1083;&#1080;&#1079;&#1072;&#1094;&#1080;&#1080;%20&#1084;&#1077;&#1088;&#1086;&#1087;&#1088;&#1080;&#1103;&#1090;&#1080;&#1081;%20&#1085;&#1072;%202019-2021%20&#1075;&#1086;&#1076;%20&#1103;&#1085;&#1074;&#1072;&#1088;&#110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-план"/>
    </sheetNames>
    <sheetDataSet>
      <sheetData sheetId="0">
        <row r="24">
          <cell r="B24" t="str">
            <v>Отдельное мероприятие программы "Бюджетные инвестиции в объекты капитального строительства государственной собственности и (или) на приобретение объектов недвижимого имущества в государственную собственность"</v>
          </cell>
        </row>
        <row r="26">
          <cell r="B26" t="str">
            <v>Подпрограмма 1 "Сохранение и развитие культуры, искусства и языка коренных малочисленных народов Севера в Ненецком автономном округе"</v>
          </cell>
        </row>
        <row r="29">
          <cell r="B29" t="str">
            <v>Основное мероприятие "Поддержка этнокультурной самобытности коренных малочисленных народов Севера в Ненецком автономном округе"</v>
          </cell>
        </row>
        <row r="37">
          <cell r="B37" t="str">
            <v>Основное мероприятие "Поддержка традиционного образа жизни и традиционного хозяйствования коренных малочисленных народов Севера в Ненецком автономном округе»</v>
          </cell>
        </row>
        <row r="40">
          <cell r="B40" t="str">
            <v>Основное мероприятие "Оказание содействия участию представителей коренных малочисленных народов Севера в межрегиональных мероприятиях"</v>
          </cell>
        </row>
        <row r="42">
          <cell r="B42" t="str">
            <v>Основное мероприятие "Обеспечение реализации права оленеводов и чумработниц на приобретение дров для отопления кочевого жилья по льготной цене"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tabSelected="1" view="pageBreakPreview" topLeftCell="A4" zoomScaleNormal="85" zoomScaleSheetLayoutView="100" workbookViewId="0">
      <selection activeCell="H16" sqref="H16"/>
    </sheetView>
  </sheetViews>
  <sheetFormatPr defaultRowHeight="15" x14ac:dyDescent="0.25"/>
  <cols>
    <col min="1" max="1" width="3.5703125" style="1" customWidth="1"/>
    <col min="2" max="2" width="6.7109375" style="1" customWidth="1"/>
    <col min="3" max="3" width="50.5703125" style="1" customWidth="1"/>
    <col min="4" max="4" width="36.85546875" style="1" customWidth="1"/>
    <col min="5" max="6" width="9.140625" style="1"/>
    <col min="7" max="7" width="13" style="1" customWidth="1"/>
    <col min="8" max="10" width="9.140625" style="1"/>
    <col min="11" max="11" width="12.42578125" style="1" customWidth="1"/>
    <col min="12" max="12" width="9.140625" style="1"/>
    <col min="13" max="13" width="20" style="1" customWidth="1"/>
    <col min="14" max="14" width="20.140625" style="1" customWidth="1"/>
    <col min="15" max="253" width="9.140625" style="1"/>
    <col min="254" max="254" width="6.7109375" style="1" customWidth="1"/>
    <col min="255" max="255" width="50.5703125" style="1" customWidth="1"/>
    <col min="256" max="256" width="36.85546875" style="1" customWidth="1"/>
    <col min="257" max="258" width="9.140625" style="1"/>
    <col min="259" max="259" width="13" style="1" customWidth="1"/>
    <col min="260" max="264" width="9.140625" style="1"/>
    <col min="265" max="265" width="12.42578125" style="1" customWidth="1"/>
    <col min="266" max="268" width="9.140625" style="1"/>
    <col min="269" max="269" width="20" style="1" customWidth="1"/>
    <col min="270" max="270" width="20.140625" style="1" customWidth="1"/>
    <col min="271" max="509" width="9.140625" style="1"/>
    <col min="510" max="510" width="6.7109375" style="1" customWidth="1"/>
    <col min="511" max="511" width="50.5703125" style="1" customWidth="1"/>
    <col min="512" max="512" width="36.85546875" style="1" customWidth="1"/>
    <col min="513" max="514" width="9.140625" style="1"/>
    <col min="515" max="515" width="13" style="1" customWidth="1"/>
    <col min="516" max="520" width="9.140625" style="1"/>
    <col min="521" max="521" width="12.42578125" style="1" customWidth="1"/>
    <col min="522" max="524" width="9.140625" style="1"/>
    <col min="525" max="525" width="20" style="1" customWidth="1"/>
    <col min="526" max="526" width="20.140625" style="1" customWidth="1"/>
    <col min="527" max="765" width="9.140625" style="1"/>
    <col min="766" max="766" width="6.7109375" style="1" customWidth="1"/>
    <col min="767" max="767" width="50.5703125" style="1" customWidth="1"/>
    <col min="768" max="768" width="36.85546875" style="1" customWidth="1"/>
    <col min="769" max="770" width="9.140625" style="1"/>
    <col min="771" max="771" width="13" style="1" customWidth="1"/>
    <col min="772" max="776" width="9.140625" style="1"/>
    <col min="777" max="777" width="12.42578125" style="1" customWidth="1"/>
    <col min="778" max="780" width="9.140625" style="1"/>
    <col min="781" max="781" width="20" style="1" customWidth="1"/>
    <col min="782" max="782" width="20.140625" style="1" customWidth="1"/>
    <col min="783" max="1021" width="9.140625" style="1"/>
    <col min="1022" max="1022" width="6.7109375" style="1" customWidth="1"/>
    <col min="1023" max="1023" width="50.5703125" style="1" customWidth="1"/>
    <col min="1024" max="1024" width="36.85546875" style="1" customWidth="1"/>
    <col min="1025" max="1026" width="9.140625" style="1"/>
    <col min="1027" max="1027" width="13" style="1" customWidth="1"/>
    <col min="1028" max="1032" width="9.140625" style="1"/>
    <col min="1033" max="1033" width="12.42578125" style="1" customWidth="1"/>
    <col min="1034" max="1036" width="9.140625" style="1"/>
    <col min="1037" max="1037" width="20" style="1" customWidth="1"/>
    <col min="1038" max="1038" width="20.140625" style="1" customWidth="1"/>
    <col min="1039" max="1277" width="9.140625" style="1"/>
    <col min="1278" max="1278" width="6.7109375" style="1" customWidth="1"/>
    <col min="1279" max="1279" width="50.5703125" style="1" customWidth="1"/>
    <col min="1280" max="1280" width="36.85546875" style="1" customWidth="1"/>
    <col min="1281" max="1282" width="9.140625" style="1"/>
    <col min="1283" max="1283" width="13" style="1" customWidth="1"/>
    <col min="1284" max="1288" width="9.140625" style="1"/>
    <col min="1289" max="1289" width="12.42578125" style="1" customWidth="1"/>
    <col min="1290" max="1292" width="9.140625" style="1"/>
    <col min="1293" max="1293" width="20" style="1" customWidth="1"/>
    <col min="1294" max="1294" width="20.140625" style="1" customWidth="1"/>
    <col min="1295" max="1533" width="9.140625" style="1"/>
    <col min="1534" max="1534" width="6.7109375" style="1" customWidth="1"/>
    <col min="1535" max="1535" width="50.5703125" style="1" customWidth="1"/>
    <col min="1536" max="1536" width="36.85546875" style="1" customWidth="1"/>
    <col min="1537" max="1538" width="9.140625" style="1"/>
    <col min="1539" max="1539" width="13" style="1" customWidth="1"/>
    <col min="1540" max="1544" width="9.140625" style="1"/>
    <col min="1545" max="1545" width="12.42578125" style="1" customWidth="1"/>
    <col min="1546" max="1548" width="9.140625" style="1"/>
    <col min="1549" max="1549" width="20" style="1" customWidth="1"/>
    <col min="1550" max="1550" width="20.140625" style="1" customWidth="1"/>
    <col min="1551" max="1789" width="9.140625" style="1"/>
    <col min="1790" max="1790" width="6.7109375" style="1" customWidth="1"/>
    <col min="1791" max="1791" width="50.5703125" style="1" customWidth="1"/>
    <col min="1792" max="1792" width="36.85546875" style="1" customWidth="1"/>
    <col min="1793" max="1794" width="9.140625" style="1"/>
    <col min="1795" max="1795" width="13" style="1" customWidth="1"/>
    <col min="1796" max="1800" width="9.140625" style="1"/>
    <col min="1801" max="1801" width="12.42578125" style="1" customWidth="1"/>
    <col min="1802" max="1804" width="9.140625" style="1"/>
    <col min="1805" max="1805" width="20" style="1" customWidth="1"/>
    <col min="1806" max="1806" width="20.140625" style="1" customWidth="1"/>
    <col min="1807" max="2045" width="9.140625" style="1"/>
    <col min="2046" max="2046" width="6.7109375" style="1" customWidth="1"/>
    <col min="2047" max="2047" width="50.5703125" style="1" customWidth="1"/>
    <col min="2048" max="2048" width="36.85546875" style="1" customWidth="1"/>
    <col min="2049" max="2050" width="9.140625" style="1"/>
    <col min="2051" max="2051" width="13" style="1" customWidth="1"/>
    <col min="2052" max="2056" width="9.140625" style="1"/>
    <col min="2057" max="2057" width="12.42578125" style="1" customWidth="1"/>
    <col min="2058" max="2060" width="9.140625" style="1"/>
    <col min="2061" max="2061" width="20" style="1" customWidth="1"/>
    <col min="2062" max="2062" width="20.140625" style="1" customWidth="1"/>
    <col min="2063" max="2301" width="9.140625" style="1"/>
    <col min="2302" max="2302" width="6.7109375" style="1" customWidth="1"/>
    <col min="2303" max="2303" width="50.5703125" style="1" customWidth="1"/>
    <col min="2304" max="2304" width="36.85546875" style="1" customWidth="1"/>
    <col min="2305" max="2306" width="9.140625" style="1"/>
    <col min="2307" max="2307" width="13" style="1" customWidth="1"/>
    <col min="2308" max="2312" width="9.140625" style="1"/>
    <col min="2313" max="2313" width="12.42578125" style="1" customWidth="1"/>
    <col min="2314" max="2316" width="9.140625" style="1"/>
    <col min="2317" max="2317" width="20" style="1" customWidth="1"/>
    <col min="2318" max="2318" width="20.140625" style="1" customWidth="1"/>
    <col min="2319" max="2557" width="9.140625" style="1"/>
    <col min="2558" max="2558" width="6.7109375" style="1" customWidth="1"/>
    <col min="2559" max="2559" width="50.5703125" style="1" customWidth="1"/>
    <col min="2560" max="2560" width="36.85546875" style="1" customWidth="1"/>
    <col min="2561" max="2562" width="9.140625" style="1"/>
    <col min="2563" max="2563" width="13" style="1" customWidth="1"/>
    <col min="2564" max="2568" width="9.140625" style="1"/>
    <col min="2569" max="2569" width="12.42578125" style="1" customWidth="1"/>
    <col min="2570" max="2572" width="9.140625" style="1"/>
    <col min="2573" max="2573" width="20" style="1" customWidth="1"/>
    <col min="2574" max="2574" width="20.140625" style="1" customWidth="1"/>
    <col min="2575" max="2813" width="9.140625" style="1"/>
    <col min="2814" max="2814" width="6.7109375" style="1" customWidth="1"/>
    <col min="2815" max="2815" width="50.5703125" style="1" customWidth="1"/>
    <col min="2816" max="2816" width="36.85546875" style="1" customWidth="1"/>
    <col min="2817" max="2818" width="9.140625" style="1"/>
    <col min="2819" max="2819" width="13" style="1" customWidth="1"/>
    <col min="2820" max="2824" width="9.140625" style="1"/>
    <col min="2825" max="2825" width="12.42578125" style="1" customWidth="1"/>
    <col min="2826" max="2828" width="9.140625" style="1"/>
    <col min="2829" max="2829" width="20" style="1" customWidth="1"/>
    <col min="2830" max="2830" width="20.140625" style="1" customWidth="1"/>
    <col min="2831" max="3069" width="9.140625" style="1"/>
    <col min="3070" max="3070" width="6.7109375" style="1" customWidth="1"/>
    <col min="3071" max="3071" width="50.5703125" style="1" customWidth="1"/>
    <col min="3072" max="3072" width="36.85546875" style="1" customWidth="1"/>
    <col min="3073" max="3074" width="9.140625" style="1"/>
    <col min="3075" max="3075" width="13" style="1" customWidth="1"/>
    <col min="3076" max="3080" width="9.140625" style="1"/>
    <col min="3081" max="3081" width="12.42578125" style="1" customWidth="1"/>
    <col min="3082" max="3084" width="9.140625" style="1"/>
    <col min="3085" max="3085" width="20" style="1" customWidth="1"/>
    <col min="3086" max="3086" width="20.140625" style="1" customWidth="1"/>
    <col min="3087" max="3325" width="9.140625" style="1"/>
    <col min="3326" max="3326" width="6.7109375" style="1" customWidth="1"/>
    <col min="3327" max="3327" width="50.5703125" style="1" customWidth="1"/>
    <col min="3328" max="3328" width="36.85546875" style="1" customWidth="1"/>
    <col min="3329" max="3330" width="9.140625" style="1"/>
    <col min="3331" max="3331" width="13" style="1" customWidth="1"/>
    <col min="3332" max="3336" width="9.140625" style="1"/>
    <col min="3337" max="3337" width="12.42578125" style="1" customWidth="1"/>
    <col min="3338" max="3340" width="9.140625" style="1"/>
    <col min="3341" max="3341" width="20" style="1" customWidth="1"/>
    <col min="3342" max="3342" width="20.140625" style="1" customWidth="1"/>
    <col min="3343" max="3581" width="9.140625" style="1"/>
    <col min="3582" max="3582" width="6.7109375" style="1" customWidth="1"/>
    <col min="3583" max="3583" width="50.5703125" style="1" customWidth="1"/>
    <col min="3584" max="3584" width="36.85546875" style="1" customWidth="1"/>
    <col min="3585" max="3586" width="9.140625" style="1"/>
    <col min="3587" max="3587" width="13" style="1" customWidth="1"/>
    <col min="3588" max="3592" width="9.140625" style="1"/>
    <col min="3593" max="3593" width="12.42578125" style="1" customWidth="1"/>
    <col min="3594" max="3596" width="9.140625" style="1"/>
    <col min="3597" max="3597" width="20" style="1" customWidth="1"/>
    <col min="3598" max="3598" width="20.140625" style="1" customWidth="1"/>
    <col min="3599" max="3837" width="9.140625" style="1"/>
    <col min="3838" max="3838" width="6.7109375" style="1" customWidth="1"/>
    <col min="3839" max="3839" width="50.5703125" style="1" customWidth="1"/>
    <col min="3840" max="3840" width="36.85546875" style="1" customWidth="1"/>
    <col min="3841" max="3842" width="9.140625" style="1"/>
    <col min="3843" max="3843" width="13" style="1" customWidth="1"/>
    <col min="3844" max="3848" width="9.140625" style="1"/>
    <col min="3849" max="3849" width="12.42578125" style="1" customWidth="1"/>
    <col min="3850" max="3852" width="9.140625" style="1"/>
    <col min="3853" max="3853" width="20" style="1" customWidth="1"/>
    <col min="3854" max="3854" width="20.140625" style="1" customWidth="1"/>
    <col min="3855" max="4093" width="9.140625" style="1"/>
    <col min="4094" max="4094" width="6.7109375" style="1" customWidth="1"/>
    <col min="4095" max="4095" width="50.5703125" style="1" customWidth="1"/>
    <col min="4096" max="4096" width="36.85546875" style="1" customWidth="1"/>
    <col min="4097" max="4098" width="9.140625" style="1"/>
    <col min="4099" max="4099" width="13" style="1" customWidth="1"/>
    <col min="4100" max="4104" width="9.140625" style="1"/>
    <col min="4105" max="4105" width="12.42578125" style="1" customWidth="1"/>
    <col min="4106" max="4108" width="9.140625" style="1"/>
    <col min="4109" max="4109" width="20" style="1" customWidth="1"/>
    <col min="4110" max="4110" width="20.140625" style="1" customWidth="1"/>
    <col min="4111" max="4349" width="9.140625" style="1"/>
    <col min="4350" max="4350" width="6.7109375" style="1" customWidth="1"/>
    <col min="4351" max="4351" width="50.5703125" style="1" customWidth="1"/>
    <col min="4352" max="4352" width="36.85546875" style="1" customWidth="1"/>
    <col min="4353" max="4354" width="9.140625" style="1"/>
    <col min="4355" max="4355" width="13" style="1" customWidth="1"/>
    <col min="4356" max="4360" width="9.140625" style="1"/>
    <col min="4361" max="4361" width="12.42578125" style="1" customWidth="1"/>
    <col min="4362" max="4364" width="9.140625" style="1"/>
    <col min="4365" max="4365" width="20" style="1" customWidth="1"/>
    <col min="4366" max="4366" width="20.140625" style="1" customWidth="1"/>
    <col min="4367" max="4605" width="9.140625" style="1"/>
    <col min="4606" max="4606" width="6.7109375" style="1" customWidth="1"/>
    <col min="4607" max="4607" width="50.5703125" style="1" customWidth="1"/>
    <col min="4608" max="4608" width="36.85546875" style="1" customWidth="1"/>
    <col min="4609" max="4610" width="9.140625" style="1"/>
    <col min="4611" max="4611" width="13" style="1" customWidth="1"/>
    <col min="4612" max="4616" width="9.140625" style="1"/>
    <col min="4617" max="4617" width="12.42578125" style="1" customWidth="1"/>
    <col min="4618" max="4620" width="9.140625" style="1"/>
    <col min="4621" max="4621" width="20" style="1" customWidth="1"/>
    <col min="4622" max="4622" width="20.140625" style="1" customWidth="1"/>
    <col min="4623" max="4861" width="9.140625" style="1"/>
    <col min="4862" max="4862" width="6.7109375" style="1" customWidth="1"/>
    <col min="4863" max="4863" width="50.5703125" style="1" customWidth="1"/>
    <col min="4864" max="4864" width="36.85546875" style="1" customWidth="1"/>
    <col min="4865" max="4866" width="9.140625" style="1"/>
    <col min="4867" max="4867" width="13" style="1" customWidth="1"/>
    <col min="4868" max="4872" width="9.140625" style="1"/>
    <col min="4873" max="4873" width="12.42578125" style="1" customWidth="1"/>
    <col min="4874" max="4876" width="9.140625" style="1"/>
    <col min="4877" max="4877" width="20" style="1" customWidth="1"/>
    <col min="4878" max="4878" width="20.140625" style="1" customWidth="1"/>
    <col min="4879" max="5117" width="9.140625" style="1"/>
    <col min="5118" max="5118" width="6.7109375" style="1" customWidth="1"/>
    <col min="5119" max="5119" width="50.5703125" style="1" customWidth="1"/>
    <col min="5120" max="5120" width="36.85546875" style="1" customWidth="1"/>
    <col min="5121" max="5122" width="9.140625" style="1"/>
    <col min="5123" max="5123" width="13" style="1" customWidth="1"/>
    <col min="5124" max="5128" width="9.140625" style="1"/>
    <col min="5129" max="5129" width="12.42578125" style="1" customWidth="1"/>
    <col min="5130" max="5132" width="9.140625" style="1"/>
    <col min="5133" max="5133" width="20" style="1" customWidth="1"/>
    <col min="5134" max="5134" width="20.140625" style="1" customWidth="1"/>
    <col min="5135" max="5373" width="9.140625" style="1"/>
    <col min="5374" max="5374" width="6.7109375" style="1" customWidth="1"/>
    <col min="5375" max="5375" width="50.5703125" style="1" customWidth="1"/>
    <col min="5376" max="5376" width="36.85546875" style="1" customWidth="1"/>
    <col min="5377" max="5378" width="9.140625" style="1"/>
    <col min="5379" max="5379" width="13" style="1" customWidth="1"/>
    <col min="5380" max="5384" width="9.140625" style="1"/>
    <col min="5385" max="5385" width="12.42578125" style="1" customWidth="1"/>
    <col min="5386" max="5388" width="9.140625" style="1"/>
    <col min="5389" max="5389" width="20" style="1" customWidth="1"/>
    <col min="5390" max="5390" width="20.140625" style="1" customWidth="1"/>
    <col min="5391" max="5629" width="9.140625" style="1"/>
    <col min="5630" max="5630" width="6.7109375" style="1" customWidth="1"/>
    <col min="5631" max="5631" width="50.5703125" style="1" customWidth="1"/>
    <col min="5632" max="5632" width="36.85546875" style="1" customWidth="1"/>
    <col min="5633" max="5634" width="9.140625" style="1"/>
    <col min="5635" max="5635" width="13" style="1" customWidth="1"/>
    <col min="5636" max="5640" width="9.140625" style="1"/>
    <col min="5641" max="5641" width="12.42578125" style="1" customWidth="1"/>
    <col min="5642" max="5644" width="9.140625" style="1"/>
    <col min="5645" max="5645" width="20" style="1" customWidth="1"/>
    <col min="5646" max="5646" width="20.140625" style="1" customWidth="1"/>
    <col min="5647" max="5885" width="9.140625" style="1"/>
    <col min="5886" max="5886" width="6.7109375" style="1" customWidth="1"/>
    <col min="5887" max="5887" width="50.5703125" style="1" customWidth="1"/>
    <col min="5888" max="5888" width="36.85546875" style="1" customWidth="1"/>
    <col min="5889" max="5890" width="9.140625" style="1"/>
    <col min="5891" max="5891" width="13" style="1" customWidth="1"/>
    <col min="5892" max="5896" width="9.140625" style="1"/>
    <col min="5897" max="5897" width="12.42578125" style="1" customWidth="1"/>
    <col min="5898" max="5900" width="9.140625" style="1"/>
    <col min="5901" max="5901" width="20" style="1" customWidth="1"/>
    <col min="5902" max="5902" width="20.140625" style="1" customWidth="1"/>
    <col min="5903" max="6141" width="9.140625" style="1"/>
    <col min="6142" max="6142" width="6.7109375" style="1" customWidth="1"/>
    <col min="6143" max="6143" width="50.5703125" style="1" customWidth="1"/>
    <col min="6144" max="6144" width="36.85546875" style="1" customWidth="1"/>
    <col min="6145" max="6146" width="9.140625" style="1"/>
    <col min="6147" max="6147" width="13" style="1" customWidth="1"/>
    <col min="6148" max="6152" width="9.140625" style="1"/>
    <col min="6153" max="6153" width="12.42578125" style="1" customWidth="1"/>
    <col min="6154" max="6156" width="9.140625" style="1"/>
    <col min="6157" max="6157" width="20" style="1" customWidth="1"/>
    <col min="6158" max="6158" width="20.140625" style="1" customWidth="1"/>
    <col min="6159" max="6397" width="9.140625" style="1"/>
    <col min="6398" max="6398" width="6.7109375" style="1" customWidth="1"/>
    <col min="6399" max="6399" width="50.5703125" style="1" customWidth="1"/>
    <col min="6400" max="6400" width="36.85546875" style="1" customWidth="1"/>
    <col min="6401" max="6402" width="9.140625" style="1"/>
    <col min="6403" max="6403" width="13" style="1" customWidth="1"/>
    <col min="6404" max="6408" width="9.140625" style="1"/>
    <col min="6409" max="6409" width="12.42578125" style="1" customWidth="1"/>
    <col min="6410" max="6412" width="9.140625" style="1"/>
    <col min="6413" max="6413" width="20" style="1" customWidth="1"/>
    <col min="6414" max="6414" width="20.140625" style="1" customWidth="1"/>
    <col min="6415" max="6653" width="9.140625" style="1"/>
    <col min="6654" max="6654" width="6.7109375" style="1" customWidth="1"/>
    <col min="6655" max="6655" width="50.5703125" style="1" customWidth="1"/>
    <col min="6656" max="6656" width="36.85546875" style="1" customWidth="1"/>
    <col min="6657" max="6658" width="9.140625" style="1"/>
    <col min="6659" max="6659" width="13" style="1" customWidth="1"/>
    <col min="6660" max="6664" width="9.140625" style="1"/>
    <col min="6665" max="6665" width="12.42578125" style="1" customWidth="1"/>
    <col min="6666" max="6668" width="9.140625" style="1"/>
    <col min="6669" max="6669" width="20" style="1" customWidth="1"/>
    <col min="6670" max="6670" width="20.140625" style="1" customWidth="1"/>
    <col min="6671" max="6909" width="9.140625" style="1"/>
    <col min="6910" max="6910" width="6.7109375" style="1" customWidth="1"/>
    <col min="6911" max="6911" width="50.5703125" style="1" customWidth="1"/>
    <col min="6912" max="6912" width="36.85546875" style="1" customWidth="1"/>
    <col min="6913" max="6914" width="9.140625" style="1"/>
    <col min="6915" max="6915" width="13" style="1" customWidth="1"/>
    <col min="6916" max="6920" width="9.140625" style="1"/>
    <col min="6921" max="6921" width="12.42578125" style="1" customWidth="1"/>
    <col min="6922" max="6924" width="9.140625" style="1"/>
    <col min="6925" max="6925" width="20" style="1" customWidth="1"/>
    <col min="6926" max="6926" width="20.140625" style="1" customWidth="1"/>
    <col min="6927" max="7165" width="9.140625" style="1"/>
    <col min="7166" max="7166" width="6.7109375" style="1" customWidth="1"/>
    <col min="7167" max="7167" width="50.5703125" style="1" customWidth="1"/>
    <col min="7168" max="7168" width="36.85546875" style="1" customWidth="1"/>
    <col min="7169" max="7170" width="9.140625" style="1"/>
    <col min="7171" max="7171" width="13" style="1" customWidth="1"/>
    <col min="7172" max="7176" width="9.140625" style="1"/>
    <col min="7177" max="7177" width="12.42578125" style="1" customWidth="1"/>
    <col min="7178" max="7180" width="9.140625" style="1"/>
    <col min="7181" max="7181" width="20" style="1" customWidth="1"/>
    <col min="7182" max="7182" width="20.140625" style="1" customWidth="1"/>
    <col min="7183" max="7421" width="9.140625" style="1"/>
    <col min="7422" max="7422" width="6.7109375" style="1" customWidth="1"/>
    <col min="7423" max="7423" width="50.5703125" style="1" customWidth="1"/>
    <col min="7424" max="7424" width="36.85546875" style="1" customWidth="1"/>
    <col min="7425" max="7426" width="9.140625" style="1"/>
    <col min="7427" max="7427" width="13" style="1" customWidth="1"/>
    <col min="7428" max="7432" width="9.140625" style="1"/>
    <col min="7433" max="7433" width="12.42578125" style="1" customWidth="1"/>
    <col min="7434" max="7436" width="9.140625" style="1"/>
    <col min="7437" max="7437" width="20" style="1" customWidth="1"/>
    <col min="7438" max="7438" width="20.140625" style="1" customWidth="1"/>
    <col min="7439" max="7677" width="9.140625" style="1"/>
    <col min="7678" max="7678" width="6.7109375" style="1" customWidth="1"/>
    <col min="7679" max="7679" width="50.5703125" style="1" customWidth="1"/>
    <col min="7680" max="7680" width="36.85546875" style="1" customWidth="1"/>
    <col min="7681" max="7682" width="9.140625" style="1"/>
    <col min="7683" max="7683" width="13" style="1" customWidth="1"/>
    <col min="7684" max="7688" width="9.140625" style="1"/>
    <col min="7689" max="7689" width="12.42578125" style="1" customWidth="1"/>
    <col min="7690" max="7692" width="9.140625" style="1"/>
    <col min="7693" max="7693" width="20" style="1" customWidth="1"/>
    <col min="7694" max="7694" width="20.140625" style="1" customWidth="1"/>
    <col min="7695" max="7933" width="9.140625" style="1"/>
    <col min="7934" max="7934" width="6.7109375" style="1" customWidth="1"/>
    <col min="7935" max="7935" width="50.5703125" style="1" customWidth="1"/>
    <col min="7936" max="7936" width="36.85546875" style="1" customWidth="1"/>
    <col min="7937" max="7938" width="9.140625" style="1"/>
    <col min="7939" max="7939" width="13" style="1" customWidth="1"/>
    <col min="7940" max="7944" width="9.140625" style="1"/>
    <col min="7945" max="7945" width="12.42578125" style="1" customWidth="1"/>
    <col min="7946" max="7948" width="9.140625" style="1"/>
    <col min="7949" max="7949" width="20" style="1" customWidth="1"/>
    <col min="7950" max="7950" width="20.140625" style="1" customWidth="1"/>
    <col min="7951" max="8189" width="9.140625" style="1"/>
    <col min="8190" max="8190" width="6.7109375" style="1" customWidth="1"/>
    <col min="8191" max="8191" width="50.5703125" style="1" customWidth="1"/>
    <col min="8192" max="8192" width="36.85546875" style="1" customWidth="1"/>
    <col min="8193" max="8194" width="9.140625" style="1"/>
    <col min="8195" max="8195" width="13" style="1" customWidth="1"/>
    <col min="8196" max="8200" width="9.140625" style="1"/>
    <col min="8201" max="8201" width="12.42578125" style="1" customWidth="1"/>
    <col min="8202" max="8204" width="9.140625" style="1"/>
    <col min="8205" max="8205" width="20" style="1" customWidth="1"/>
    <col min="8206" max="8206" width="20.140625" style="1" customWidth="1"/>
    <col min="8207" max="8445" width="9.140625" style="1"/>
    <col min="8446" max="8446" width="6.7109375" style="1" customWidth="1"/>
    <col min="8447" max="8447" width="50.5703125" style="1" customWidth="1"/>
    <col min="8448" max="8448" width="36.85546875" style="1" customWidth="1"/>
    <col min="8449" max="8450" width="9.140625" style="1"/>
    <col min="8451" max="8451" width="13" style="1" customWidth="1"/>
    <col min="8452" max="8456" width="9.140625" style="1"/>
    <col min="8457" max="8457" width="12.42578125" style="1" customWidth="1"/>
    <col min="8458" max="8460" width="9.140625" style="1"/>
    <col min="8461" max="8461" width="20" style="1" customWidth="1"/>
    <col min="8462" max="8462" width="20.140625" style="1" customWidth="1"/>
    <col min="8463" max="8701" width="9.140625" style="1"/>
    <col min="8702" max="8702" width="6.7109375" style="1" customWidth="1"/>
    <col min="8703" max="8703" width="50.5703125" style="1" customWidth="1"/>
    <col min="8704" max="8704" width="36.85546875" style="1" customWidth="1"/>
    <col min="8705" max="8706" width="9.140625" style="1"/>
    <col min="8707" max="8707" width="13" style="1" customWidth="1"/>
    <col min="8708" max="8712" width="9.140625" style="1"/>
    <col min="8713" max="8713" width="12.42578125" style="1" customWidth="1"/>
    <col min="8714" max="8716" width="9.140625" style="1"/>
    <col min="8717" max="8717" width="20" style="1" customWidth="1"/>
    <col min="8718" max="8718" width="20.140625" style="1" customWidth="1"/>
    <col min="8719" max="8957" width="9.140625" style="1"/>
    <col min="8958" max="8958" width="6.7109375" style="1" customWidth="1"/>
    <col min="8959" max="8959" width="50.5703125" style="1" customWidth="1"/>
    <col min="8960" max="8960" width="36.85546875" style="1" customWidth="1"/>
    <col min="8961" max="8962" width="9.140625" style="1"/>
    <col min="8963" max="8963" width="13" style="1" customWidth="1"/>
    <col min="8964" max="8968" width="9.140625" style="1"/>
    <col min="8969" max="8969" width="12.42578125" style="1" customWidth="1"/>
    <col min="8970" max="8972" width="9.140625" style="1"/>
    <col min="8973" max="8973" width="20" style="1" customWidth="1"/>
    <col min="8974" max="8974" width="20.140625" style="1" customWidth="1"/>
    <col min="8975" max="9213" width="9.140625" style="1"/>
    <col min="9214" max="9214" width="6.7109375" style="1" customWidth="1"/>
    <col min="9215" max="9215" width="50.5703125" style="1" customWidth="1"/>
    <col min="9216" max="9216" width="36.85546875" style="1" customWidth="1"/>
    <col min="9217" max="9218" width="9.140625" style="1"/>
    <col min="9219" max="9219" width="13" style="1" customWidth="1"/>
    <col min="9220" max="9224" width="9.140625" style="1"/>
    <col min="9225" max="9225" width="12.42578125" style="1" customWidth="1"/>
    <col min="9226" max="9228" width="9.140625" style="1"/>
    <col min="9229" max="9229" width="20" style="1" customWidth="1"/>
    <col min="9230" max="9230" width="20.140625" style="1" customWidth="1"/>
    <col min="9231" max="9469" width="9.140625" style="1"/>
    <col min="9470" max="9470" width="6.7109375" style="1" customWidth="1"/>
    <col min="9471" max="9471" width="50.5703125" style="1" customWidth="1"/>
    <col min="9472" max="9472" width="36.85546875" style="1" customWidth="1"/>
    <col min="9473" max="9474" width="9.140625" style="1"/>
    <col min="9475" max="9475" width="13" style="1" customWidth="1"/>
    <col min="9476" max="9480" width="9.140625" style="1"/>
    <col min="9481" max="9481" width="12.42578125" style="1" customWidth="1"/>
    <col min="9482" max="9484" width="9.140625" style="1"/>
    <col min="9485" max="9485" width="20" style="1" customWidth="1"/>
    <col min="9486" max="9486" width="20.140625" style="1" customWidth="1"/>
    <col min="9487" max="9725" width="9.140625" style="1"/>
    <col min="9726" max="9726" width="6.7109375" style="1" customWidth="1"/>
    <col min="9727" max="9727" width="50.5703125" style="1" customWidth="1"/>
    <col min="9728" max="9728" width="36.85546875" style="1" customWidth="1"/>
    <col min="9729" max="9730" width="9.140625" style="1"/>
    <col min="9731" max="9731" width="13" style="1" customWidth="1"/>
    <col min="9732" max="9736" width="9.140625" style="1"/>
    <col min="9737" max="9737" width="12.42578125" style="1" customWidth="1"/>
    <col min="9738" max="9740" width="9.140625" style="1"/>
    <col min="9741" max="9741" width="20" style="1" customWidth="1"/>
    <col min="9742" max="9742" width="20.140625" style="1" customWidth="1"/>
    <col min="9743" max="9981" width="9.140625" style="1"/>
    <col min="9982" max="9982" width="6.7109375" style="1" customWidth="1"/>
    <col min="9983" max="9983" width="50.5703125" style="1" customWidth="1"/>
    <col min="9984" max="9984" width="36.85546875" style="1" customWidth="1"/>
    <col min="9985" max="9986" width="9.140625" style="1"/>
    <col min="9987" max="9987" width="13" style="1" customWidth="1"/>
    <col min="9988" max="9992" width="9.140625" style="1"/>
    <col min="9993" max="9993" width="12.42578125" style="1" customWidth="1"/>
    <col min="9994" max="9996" width="9.140625" style="1"/>
    <col min="9997" max="9997" width="20" style="1" customWidth="1"/>
    <col min="9998" max="9998" width="20.140625" style="1" customWidth="1"/>
    <col min="9999" max="10237" width="9.140625" style="1"/>
    <col min="10238" max="10238" width="6.7109375" style="1" customWidth="1"/>
    <col min="10239" max="10239" width="50.5703125" style="1" customWidth="1"/>
    <col min="10240" max="10240" width="36.85546875" style="1" customWidth="1"/>
    <col min="10241" max="10242" width="9.140625" style="1"/>
    <col min="10243" max="10243" width="13" style="1" customWidth="1"/>
    <col min="10244" max="10248" width="9.140625" style="1"/>
    <col min="10249" max="10249" width="12.42578125" style="1" customWidth="1"/>
    <col min="10250" max="10252" width="9.140625" style="1"/>
    <col min="10253" max="10253" width="20" style="1" customWidth="1"/>
    <col min="10254" max="10254" width="20.140625" style="1" customWidth="1"/>
    <col min="10255" max="10493" width="9.140625" style="1"/>
    <col min="10494" max="10494" width="6.7109375" style="1" customWidth="1"/>
    <col min="10495" max="10495" width="50.5703125" style="1" customWidth="1"/>
    <col min="10496" max="10496" width="36.85546875" style="1" customWidth="1"/>
    <col min="10497" max="10498" width="9.140625" style="1"/>
    <col min="10499" max="10499" width="13" style="1" customWidth="1"/>
    <col min="10500" max="10504" width="9.140625" style="1"/>
    <col min="10505" max="10505" width="12.42578125" style="1" customWidth="1"/>
    <col min="10506" max="10508" width="9.140625" style="1"/>
    <col min="10509" max="10509" width="20" style="1" customWidth="1"/>
    <col min="10510" max="10510" width="20.140625" style="1" customWidth="1"/>
    <col min="10511" max="10749" width="9.140625" style="1"/>
    <col min="10750" max="10750" width="6.7109375" style="1" customWidth="1"/>
    <col min="10751" max="10751" width="50.5703125" style="1" customWidth="1"/>
    <col min="10752" max="10752" width="36.85546875" style="1" customWidth="1"/>
    <col min="10753" max="10754" width="9.140625" style="1"/>
    <col min="10755" max="10755" width="13" style="1" customWidth="1"/>
    <col min="10756" max="10760" width="9.140625" style="1"/>
    <col min="10761" max="10761" width="12.42578125" style="1" customWidth="1"/>
    <col min="10762" max="10764" width="9.140625" style="1"/>
    <col min="10765" max="10765" width="20" style="1" customWidth="1"/>
    <col min="10766" max="10766" width="20.140625" style="1" customWidth="1"/>
    <col min="10767" max="11005" width="9.140625" style="1"/>
    <col min="11006" max="11006" width="6.7109375" style="1" customWidth="1"/>
    <col min="11007" max="11007" width="50.5703125" style="1" customWidth="1"/>
    <col min="11008" max="11008" width="36.85546875" style="1" customWidth="1"/>
    <col min="11009" max="11010" width="9.140625" style="1"/>
    <col min="11011" max="11011" width="13" style="1" customWidth="1"/>
    <col min="11012" max="11016" width="9.140625" style="1"/>
    <col min="11017" max="11017" width="12.42578125" style="1" customWidth="1"/>
    <col min="11018" max="11020" width="9.140625" style="1"/>
    <col min="11021" max="11021" width="20" style="1" customWidth="1"/>
    <col min="11022" max="11022" width="20.140625" style="1" customWidth="1"/>
    <col min="11023" max="11261" width="9.140625" style="1"/>
    <col min="11262" max="11262" width="6.7109375" style="1" customWidth="1"/>
    <col min="11263" max="11263" width="50.5703125" style="1" customWidth="1"/>
    <col min="11264" max="11264" width="36.85546875" style="1" customWidth="1"/>
    <col min="11265" max="11266" width="9.140625" style="1"/>
    <col min="11267" max="11267" width="13" style="1" customWidth="1"/>
    <col min="11268" max="11272" width="9.140625" style="1"/>
    <col min="11273" max="11273" width="12.42578125" style="1" customWidth="1"/>
    <col min="11274" max="11276" width="9.140625" style="1"/>
    <col min="11277" max="11277" width="20" style="1" customWidth="1"/>
    <col min="11278" max="11278" width="20.140625" style="1" customWidth="1"/>
    <col min="11279" max="11517" width="9.140625" style="1"/>
    <col min="11518" max="11518" width="6.7109375" style="1" customWidth="1"/>
    <col min="11519" max="11519" width="50.5703125" style="1" customWidth="1"/>
    <col min="11520" max="11520" width="36.85546875" style="1" customWidth="1"/>
    <col min="11521" max="11522" width="9.140625" style="1"/>
    <col min="11523" max="11523" width="13" style="1" customWidth="1"/>
    <col min="11524" max="11528" width="9.140625" style="1"/>
    <col min="11529" max="11529" width="12.42578125" style="1" customWidth="1"/>
    <col min="11530" max="11532" width="9.140625" style="1"/>
    <col min="11533" max="11533" width="20" style="1" customWidth="1"/>
    <col min="11534" max="11534" width="20.140625" style="1" customWidth="1"/>
    <col min="11535" max="11773" width="9.140625" style="1"/>
    <col min="11774" max="11774" width="6.7109375" style="1" customWidth="1"/>
    <col min="11775" max="11775" width="50.5703125" style="1" customWidth="1"/>
    <col min="11776" max="11776" width="36.85546875" style="1" customWidth="1"/>
    <col min="11777" max="11778" width="9.140625" style="1"/>
    <col min="11779" max="11779" width="13" style="1" customWidth="1"/>
    <col min="11780" max="11784" width="9.140625" style="1"/>
    <col min="11785" max="11785" width="12.42578125" style="1" customWidth="1"/>
    <col min="11786" max="11788" width="9.140625" style="1"/>
    <col min="11789" max="11789" width="20" style="1" customWidth="1"/>
    <col min="11790" max="11790" width="20.140625" style="1" customWidth="1"/>
    <col min="11791" max="12029" width="9.140625" style="1"/>
    <col min="12030" max="12030" width="6.7109375" style="1" customWidth="1"/>
    <col min="12031" max="12031" width="50.5703125" style="1" customWidth="1"/>
    <col min="12032" max="12032" width="36.85546875" style="1" customWidth="1"/>
    <col min="12033" max="12034" width="9.140625" style="1"/>
    <col min="12035" max="12035" width="13" style="1" customWidth="1"/>
    <col min="12036" max="12040" width="9.140625" style="1"/>
    <col min="12041" max="12041" width="12.42578125" style="1" customWidth="1"/>
    <col min="12042" max="12044" width="9.140625" style="1"/>
    <col min="12045" max="12045" width="20" style="1" customWidth="1"/>
    <col min="12046" max="12046" width="20.140625" style="1" customWidth="1"/>
    <col min="12047" max="12285" width="9.140625" style="1"/>
    <col min="12286" max="12286" width="6.7109375" style="1" customWidth="1"/>
    <col min="12287" max="12287" width="50.5703125" style="1" customWidth="1"/>
    <col min="12288" max="12288" width="36.85546875" style="1" customWidth="1"/>
    <col min="12289" max="12290" width="9.140625" style="1"/>
    <col min="12291" max="12291" width="13" style="1" customWidth="1"/>
    <col min="12292" max="12296" width="9.140625" style="1"/>
    <col min="12297" max="12297" width="12.42578125" style="1" customWidth="1"/>
    <col min="12298" max="12300" width="9.140625" style="1"/>
    <col min="12301" max="12301" width="20" style="1" customWidth="1"/>
    <col min="12302" max="12302" width="20.140625" style="1" customWidth="1"/>
    <col min="12303" max="12541" width="9.140625" style="1"/>
    <col min="12542" max="12542" width="6.7109375" style="1" customWidth="1"/>
    <col min="12543" max="12543" width="50.5703125" style="1" customWidth="1"/>
    <col min="12544" max="12544" width="36.85546875" style="1" customWidth="1"/>
    <col min="12545" max="12546" width="9.140625" style="1"/>
    <col min="12547" max="12547" width="13" style="1" customWidth="1"/>
    <col min="12548" max="12552" width="9.140625" style="1"/>
    <col min="12553" max="12553" width="12.42578125" style="1" customWidth="1"/>
    <col min="12554" max="12556" width="9.140625" style="1"/>
    <col min="12557" max="12557" width="20" style="1" customWidth="1"/>
    <col min="12558" max="12558" width="20.140625" style="1" customWidth="1"/>
    <col min="12559" max="12797" width="9.140625" style="1"/>
    <col min="12798" max="12798" width="6.7109375" style="1" customWidth="1"/>
    <col min="12799" max="12799" width="50.5703125" style="1" customWidth="1"/>
    <col min="12800" max="12800" width="36.85546875" style="1" customWidth="1"/>
    <col min="12801" max="12802" width="9.140625" style="1"/>
    <col min="12803" max="12803" width="13" style="1" customWidth="1"/>
    <col min="12804" max="12808" width="9.140625" style="1"/>
    <col min="12809" max="12809" width="12.42578125" style="1" customWidth="1"/>
    <col min="12810" max="12812" width="9.140625" style="1"/>
    <col min="12813" max="12813" width="20" style="1" customWidth="1"/>
    <col min="12814" max="12814" width="20.140625" style="1" customWidth="1"/>
    <col min="12815" max="13053" width="9.140625" style="1"/>
    <col min="13054" max="13054" width="6.7109375" style="1" customWidth="1"/>
    <col min="13055" max="13055" width="50.5703125" style="1" customWidth="1"/>
    <col min="13056" max="13056" width="36.85546875" style="1" customWidth="1"/>
    <col min="13057" max="13058" width="9.140625" style="1"/>
    <col min="13059" max="13059" width="13" style="1" customWidth="1"/>
    <col min="13060" max="13064" width="9.140625" style="1"/>
    <col min="13065" max="13065" width="12.42578125" style="1" customWidth="1"/>
    <col min="13066" max="13068" width="9.140625" style="1"/>
    <col min="13069" max="13069" width="20" style="1" customWidth="1"/>
    <col min="13070" max="13070" width="20.140625" style="1" customWidth="1"/>
    <col min="13071" max="13309" width="9.140625" style="1"/>
    <col min="13310" max="13310" width="6.7109375" style="1" customWidth="1"/>
    <col min="13311" max="13311" width="50.5703125" style="1" customWidth="1"/>
    <col min="13312" max="13312" width="36.85546875" style="1" customWidth="1"/>
    <col min="13313" max="13314" width="9.140625" style="1"/>
    <col min="13315" max="13315" width="13" style="1" customWidth="1"/>
    <col min="13316" max="13320" width="9.140625" style="1"/>
    <col min="13321" max="13321" width="12.42578125" style="1" customWidth="1"/>
    <col min="13322" max="13324" width="9.140625" style="1"/>
    <col min="13325" max="13325" width="20" style="1" customWidth="1"/>
    <col min="13326" max="13326" width="20.140625" style="1" customWidth="1"/>
    <col min="13327" max="13565" width="9.140625" style="1"/>
    <col min="13566" max="13566" width="6.7109375" style="1" customWidth="1"/>
    <col min="13567" max="13567" width="50.5703125" style="1" customWidth="1"/>
    <col min="13568" max="13568" width="36.85546875" style="1" customWidth="1"/>
    <col min="13569" max="13570" width="9.140625" style="1"/>
    <col min="13571" max="13571" width="13" style="1" customWidth="1"/>
    <col min="13572" max="13576" width="9.140625" style="1"/>
    <col min="13577" max="13577" width="12.42578125" style="1" customWidth="1"/>
    <col min="13578" max="13580" width="9.140625" style="1"/>
    <col min="13581" max="13581" width="20" style="1" customWidth="1"/>
    <col min="13582" max="13582" width="20.140625" style="1" customWidth="1"/>
    <col min="13583" max="13821" width="9.140625" style="1"/>
    <col min="13822" max="13822" width="6.7109375" style="1" customWidth="1"/>
    <col min="13823" max="13823" width="50.5703125" style="1" customWidth="1"/>
    <col min="13824" max="13824" width="36.85546875" style="1" customWidth="1"/>
    <col min="13825" max="13826" width="9.140625" style="1"/>
    <col min="13827" max="13827" width="13" style="1" customWidth="1"/>
    <col min="13828" max="13832" width="9.140625" style="1"/>
    <col min="13833" max="13833" width="12.42578125" style="1" customWidth="1"/>
    <col min="13834" max="13836" width="9.140625" style="1"/>
    <col min="13837" max="13837" width="20" style="1" customWidth="1"/>
    <col min="13838" max="13838" width="20.140625" style="1" customWidth="1"/>
    <col min="13839" max="14077" width="9.140625" style="1"/>
    <col min="14078" max="14078" width="6.7109375" style="1" customWidth="1"/>
    <col min="14079" max="14079" width="50.5703125" style="1" customWidth="1"/>
    <col min="14080" max="14080" width="36.85546875" style="1" customWidth="1"/>
    <col min="14081" max="14082" width="9.140625" style="1"/>
    <col min="14083" max="14083" width="13" style="1" customWidth="1"/>
    <col min="14084" max="14088" width="9.140625" style="1"/>
    <col min="14089" max="14089" width="12.42578125" style="1" customWidth="1"/>
    <col min="14090" max="14092" width="9.140625" style="1"/>
    <col min="14093" max="14093" width="20" style="1" customWidth="1"/>
    <col min="14094" max="14094" width="20.140625" style="1" customWidth="1"/>
    <col min="14095" max="14333" width="9.140625" style="1"/>
    <col min="14334" max="14334" width="6.7109375" style="1" customWidth="1"/>
    <col min="14335" max="14335" width="50.5703125" style="1" customWidth="1"/>
    <col min="14336" max="14336" width="36.85546875" style="1" customWidth="1"/>
    <col min="14337" max="14338" width="9.140625" style="1"/>
    <col min="14339" max="14339" width="13" style="1" customWidth="1"/>
    <col min="14340" max="14344" width="9.140625" style="1"/>
    <col min="14345" max="14345" width="12.42578125" style="1" customWidth="1"/>
    <col min="14346" max="14348" width="9.140625" style="1"/>
    <col min="14349" max="14349" width="20" style="1" customWidth="1"/>
    <col min="14350" max="14350" width="20.140625" style="1" customWidth="1"/>
    <col min="14351" max="14589" width="9.140625" style="1"/>
    <col min="14590" max="14590" width="6.7109375" style="1" customWidth="1"/>
    <col min="14591" max="14591" width="50.5703125" style="1" customWidth="1"/>
    <col min="14592" max="14592" width="36.85546875" style="1" customWidth="1"/>
    <col min="14593" max="14594" width="9.140625" style="1"/>
    <col min="14595" max="14595" width="13" style="1" customWidth="1"/>
    <col min="14596" max="14600" width="9.140625" style="1"/>
    <col min="14601" max="14601" width="12.42578125" style="1" customWidth="1"/>
    <col min="14602" max="14604" width="9.140625" style="1"/>
    <col min="14605" max="14605" width="20" style="1" customWidth="1"/>
    <col min="14606" max="14606" width="20.140625" style="1" customWidth="1"/>
    <col min="14607" max="14845" width="9.140625" style="1"/>
    <col min="14846" max="14846" width="6.7109375" style="1" customWidth="1"/>
    <col min="14847" max="14847" width="50.5703125" style="1" customWidth="1"/>
    <col min="14848" max="14848" width="36.85546875" style="1" customWidth="1"/>
    <col min="14849" max="14850" width="9.140625" style="1"/>
    <col min="14851" max="14851" width="13" style="1" customWidth="1"/>
    <col min="14852" max="14856" width="9.140625" style="1"/>
    <col min="14857" max="14857" width="12.42578125" style="1" customWidth="1"/>
    <col min="14858" max="14860" width="9.140625" style="1"/>
    <col min="14861" max="14861" width="20" style="1" customWidth="1"/>
    <col min="14862" max="14862" width="20.140625" style="1" customWidth="1"/>
    <col min="14863" max="15101" width="9.140625" style="1"/>
    <col min="15102" max="15102" width="6.7109375" style="1" customWidth="1"/>
    <col min="15103" max="15103" width="50.5703125" style="1" customWidth="1"/>
    <col min="15104" max="15104" width="36.85546875" style="1" customWidth="1"/>
    <col min="15105" max="15106" width="9.140625" style="1"/>
    <col min="15107" max="15107" width="13" style="1" customWidth="1"/>
    <col min="15108" max="15112" width="9.140625" style="1"/>
    <col min="15113" max="15113" width="12.42578125" style="1" customWidth="1"/>
    <col min="15114" max="15116" width="9.140625" style="1"/>
    <col min="15117" max="15117" width="20" style="1" customWidth="1"/>
    <col min="15118" max="15118" width="20.140625" style="1" customWidth="1"/>
    <col min="15119" max="15357" width="9.140625" style="1"/>
    <col min="15358" max="15358" width="6.7109375" style="1" customWidth="1"/>
    <col min="15359" max="15359" width="50.5703125" style="1" customWidth="1"/>
    <col min="15360" max="15360" width="36.85546875" style="1" customWidth="1"/>
    <col min="15361" max="15362" width="9.140625" style="1"/>
    <col min="15363" max="15363" width="13" style="1" customWidth="1"/>
    <col min="15364" max="15368" width="9.140625" style="1"/>
    <col min="15369" max="15369" width="12.42578125" style="1" customWidth="1"/>
    <col min="15370" max="15372" width="9.140625" style="1"/>
    <col min="15373" max="15373" width="20" style="1" customWidth="1"/>
    <col min="15374" max="15374" width="20.140625" style="1" customWidth="1"/>
    <col min="15375" max="15613" width="9.140625" style="1"/>
    <col min="15614" max="15614" width="6.7109375" style="1" customWidth="1"/>
    <col min="15615" max="15615" width="50.5703125" style="1" customWidth="1"/>
    <col min="15616" max="15616" width="36.85546875" style="1" customWidth="1"/>
    <col min="15617" max="15618" width="9.140625" style="1"/>
    <col min="15619" max="15619" width="13" style="1" customWidth="1"/>
    <col min="15620" max="15624" width="9.140625" style="1"/>
    <col min="15625" max="15625" width="12.42578125" style="1" customWidth="1"/>
    <col min="15626" max="15628" width="9.140625" style="1"/>
    <col min="15629" max="15629" width="20" style="1" customWidth="1"/>
    <col min="15630" max="15630" width="20.140625" style="1" customWidth="1"/>
    <col min="15631" max="15869" width="9.140625" style="1"/>
    <col min="15870" max="15870" width="6.7109375" style="1" customWidth="1"/>
    <col min="15871" max="15871" width="50.5703125" style="1" customWidth="1"/>
    <col min="15872" max="15872" width="36.85546875" style="1" customWidth="1"/>
    <col min="15873" max="15874" width="9.140625" style="1"/>
    <col min="15875" max="15875" width="13" style="1" customWidth="1"/>
    <col min="15876" max="15880" width="9.140625" style="1"/>
    <col min="15881" max="15881" width="12.42578125" style="1" customWidth="1"/>
    <col min="15882" max="15884" width="9.140625" style="1"/>
    <col min="15885" max="15885" width="20" style="1" customWidth="1"/>
    <col min="15886" max="15886" width="20.140625" style="1" customWidth="1"/>
    <col min="15887" max="16125" width="9.140625" style="1"/>
    <col min="16126" max="16126" width="6.7109375" style="1" customWidth="1"/>
    <col min="16127" max="16127" width="50.5703125" style="1" customWidth="1"/>
    <col min="16128" max="16128" width="36.85546875" style="1" customWidth="1"/>
    <col min="16129" max="16130" width="9.140625" style="1"/>
    <col min="16131" max="16131" width="13" style="1" customWidth="1"/>
    <col min="16132" max="16136" width="9.140625" style="1"/>
    <col min="16137" max="16137" width="12.42578125" style="1" customWidth="1"/>
    <col min="16138" max="16140" width="9.140625" style="1"/>
    <col min="16141" max="16141" width="20" style="1" customWidth="1"/>
    <col min="16142" max="16142" width="20.140625" style="1" customWidth="1"/>
    <col min="16143" max="16384" width="9.140625" style="1"/>
  </cols>
  <sheetData>
    <row r="2" spans="2:14" ht="41.25" customHeight="1" x14ac:dyDescent="0.25">
      <c r="B2" s="34" t="s">
        <v>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41.2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x14ac:dyDescent="0.2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4" hidden="1" x14ac:dyDescent="0.25">
      <c r="B5" s="36" t="s">
        <v>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idden="1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14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4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4" ht="30" customHeight="1" x14ac:dyDescent="0.25">
      <c r="B9" s="37" t="s">
        <v>1</v>
      </c>
      <c r="C9" s="38" t="s">
        <v>2</v>
      </c>
      <c r="D9" s="38" t="s">
        <v>3</v>
      </c>
      <c r="E9" s="39" t="s">
        <v>4</v>
      </c>
      <c r="F9" s="39"/>
      <c r="G9" s="39"/>
      <c r="H9" s="39"/>
      <c r="I9" s="39"/>
      <c r="J9" s="39"/>
      <c r="K9" s="39"/>
      <c r="L9" s="39"/>
      <c r="M9" s="38" t="s">
        <v>5</v>
      </c>
      <c r="N9" s="38"/>
    </row>
    <row r="10" spans="2:14" ht="30" customHeight="1" x14ac:dyDescent="0.25">
      <c r="B10" s="37"/>
      <c r="C10" s="38"/>
      <c r="D10" s="38"/>
      <c r="E10" s="38" t="s">
        <v>6</v>
      </c>
      <c r="F10" s="38"/>
      <c r="G10" s="38"/>
      <c r="H10" s="38"/>
      <c r="I10" s="38" t="s">
        <v>7</v>
      </c>
      <c r="J10" s="38"/>
      <c r="K10" s="38"/>
      <c r="L10" s="38"/>
      <c r="M10" s="38"/>
      <c r="N10" s="38"/>
    </row>
    <row r="11" spans="2:14" x14ac:dyDescent="0.25">
      <c r="B11" s="37"/>
      <c r="C11" s="38"/>
      <c r="D11" s="38"/>
      <c r="E11" s="38" t="s">
        <v>8</v>
      </c>
      <c r="F11" s="38" t="s">
        <v>12</v>
      </c>
      <c r="G11" s="38" t="s">
        <v>9</v>
      </c>
      <c r="H11" s="38"/>
      <c r="I11" s="38" t="s">
        <v>8</v>
      </c>
      <c r="J11" s="38" t="s">
        <v>12</v>
      </c>
      <c r="K11" s="38" t="s">
        <v>9</v>
      </c>
      <c r="L11" s="38"/>
      <c r="M11" s="38" t="s">
        <v>20</v>
      </c>
      <c r="N11" s="38" t="s">
        <v>21</v>
      </c>
    </row>
    <row r="12" spans="2:14" x14ac:dyDescent="0.25">
      <c r="B12" s="37"/>
      <c r="C12" s="38"/>
      <c r="D12" s="38"/>
      <c r="E12" s="38"/>
      <c r="F12" s="38"/>
      <c r="G12" s="19" t="s">
        <v>10</v>
      </c>
      <c r="H12" s="20" t="s">
        <v>11</v>
      </c>
      <c r="I12" s="38"/>
      <c r="J12" s="38"/>
      <c r="K12" s="19" t="s">
        <v>10</v>
      </c>
      <c r="L12" s="20" t="s">
        <v>11</v>
      </c>
      <c r="M12" s="38"/>
      <c r="N12" s="38"/>
    </row>
    <row r="13" spans="2:14" x14ac:dyDescent="0.25">
      <c r="B13" s="23">
        <v>1</v>
      </c>
      <c r="C13" s="19">
        <v>2</v>
      </c>
      <c r="D13" s="19">
        <v>3</v>
      </c>
      <c r="E13" s="19">
        <v>4</v>
      </c>
      <c r="F13" s="23">
        <v>5</v>
      </c>
      <c r="G13" s="19">
        <v>6</v>
      </c>
      <c r="H13" s="19">
        <v>7</v>
      </c>
      <c r="I13" s="23">
        <v>8</v>
      </c>
      <c r="J13" s="19">
        <v>9</v>
      </c>
      <c r="K13" s="19">
        <v>10</v>
      </c>
      <c r="L13" s="19">
        <v>11</v>
      </c>
      <c r="M13" s="19">
        <v>12</v>
      </c>
      <c r="N13" s="19">
        <v>13</v>
      </c>
    </row>
    <row r="14" spans="2:14" x14ac:dyDescent="0.25">
      <c r="B14" s="23">
        <v>1</v>
      </c>
      <c r="C14" s="4" t="s">
        <v>13</v>
      </c>
      <c r="D14" s="33" t="s">
        <v>19</v>
      </c>
      <c r="E14" s="5">
        <v>260</v>
      </c>
      <c r="F14" s="5">
        <v>260</v>
      </c>
      <c r="G14" s="5">
        <v>101.5</v>
      </c>
      <c r="H14" s="5">
        <v>158.5</v>
      </c>
      <c r="I14" s="5">
        <v>255.6</v>
      </c>
      <c r="J14" s="5">
        <v>255.6</v>
      </c>
      <c r="K14" s="5">
        <v>97.1</v>
      </c>
      <c r="L14" s="5">
        <v>158.5</v>
      </c>
      <c r="M14" s="5">
        <f>I14/E14*100</f>
        <v>98.307692307692307</v>
      </c>
      <c r="N14" s="5">
        <f>J14/F14*100</f>
        <v>98.307692307692307</v>
      </c>
    </row>
    <row r="15" spans="2:14" s="2" customFormat="1" ht="69.95" customHeight="1" x14ac:dyDescent="0.25">
      <c r="B15" s="24">
        <v>2</v>
      </c>
      <c r="C15" s="32" t="str">
        <f>'[1]Свод-план'!B26</f>
        <v>Подпрограмма 1 "Сохранение и развитие культуры, искусства и языка коренных малочисленных народов Севера в Ненецком автономном округе"</v>
      </c>
      <c r="D15" s="27" t="s">
        <v>14</v>
      </c>
      <c r="E15" s="5">
        <f>E16+E17</f>
        <v>260</v>
      </c>
      <c r="F15" s="5">
        <f t="shared" ref="F15:L15" si="0">F16+F17</f>
        <v>260</v>
      </c>
      <c r="G15" s="5">
        <f t="shared" si="0"/>
        <v>101.5</v>
      </c>
      <c r="H15" s="5">
        <v>158.5</v>
      </c>
      <c r="I15" s="5">
        <f t="shared" si="0"/>
        <v>255.6</v>
      </c>
      <c r="J15" s="5">
        <f t="shared" si="0"/>
        <v>255.6</v>
      </c>
      <c r="K15" s="5">
        <f t="shared" si="0"/>
        <v>97.1</v>
      </c>
      <c r="L15" s="5">
        <f t="shared" si="0"/>
        <v>158.5</v>
      </c>
      <c r="M15" s="5">
        <f t="shared" ref="M15" si="1">I15/E15*100</f>
        <v>98.307692307692307</v>
      </c>
      <c r="N15" s="5">
        <f t="shared" ref="N15" si="2">J15/F15*100</f>
        <v>98.307692307692307</v>
      </c>
    </row>
    <row r="16" spans="2:14" s="2" customFormat="1" ht="69.95" customHeight="1" x14ac:dyDescent="0.25">
      <c r="B16" s="26" t="s">
        <v>23</v>
      </c>
      <c r="C16" s="28" t="str">
        <f>'[1]Свод-план'!B29</f>
        <v>Основное мероприятие "Поддержка этнокультурной самобытности коренных малочисленных народов Севера в Ненецком автономном округе"</v>
      </c>
      <c r="D16" s="27" t="s">
        <v>14</v>
      </c>
      <c r="E16" s="5">
        <v>260</v>
      </c>
      <c r="F16" s="5">
        <v>260</v>
      </c>
      <c r="G16" s="5">
        <v>101.5</v>
      </c>
      <c r="H16" s="5">
        <v>158.5</v>
      </c>
      <c r="I16" s="5">
        <v>255.6</v>
      </c>
      <c r="J16" s="5">
        <v>255.6</v>
      </c>
      <c r="K16" s="5">
        <v>97.1</v>
      </c>
      <c r="L16" s="5">
        <v>158.5</v>
      </c>
      <c r="M16" s="5">
        <v>98.3</v>
      </c>
      <c r="N16" s="5">
        <v>98.3</v>
      </c>
    </row>
    <row r="17" spans="2:14" s="2" customFormat="1" ht="69.95" customHeight="1" x14ac:dyDescent="0.25">
      <c r="B17" s="26" t="s">
        <v>24</v>
      </c>
      <c r="C17" s="31" t="s">
        <v>16</v>
      </c>
      <c r="D17" s="27" t="s">
        <v>14</v>
      </c>
      <c r="E17" s="5">
        <v>0</v>
      </c>
      <c r="F17" s="5">
        <f>G17+H17</f>
        <v>0</v>
      </c>
      <c r="G17" s="5">
        <v>0</v>
      </c>
      <c r="H17" s="5">
        <v>0</v>
      </c>
      <c r="I17" s="5">
        <f>J17</f>
        <v>0</v>
      </c>
      <c r="J17" s="5">
        <f>K17+L17</f>
        <v>0</v>
      </c>
      <c r="K17" s="5">
        <v>0</v>
      </c>
      <c r="L17" s="5">
        <v>0</v>
      </c>
      <c r="M17" s="5" t="s">
        <v>27</v>
      </c>
      <c r="N17" s="5" t="s">
        <v>27</v>
      </c>
    </row>
    <row r="18" spans="2:14" s="2" customFormat="1" ht="69.95" customHeight="1" x14ac:dyDescent="0.25">
      <c r="B18" s="26" t="s">
        <v>26</v>
      </c>
      <c r="C18" s="29" t="s">
        <v>15</v>
      </c>
      <c r="D18" s="27" t="s">
        <v>14</v>
      </c>
      <c r="E18" s="5">
        <f>SUM(E19:E21)</f>
        <v>0</v>
      </c>
      <c r="F18" s="5">
        <f t="shared" ref="F18:H18" si="3">SUM(F19:F21)</f>
        <v>0</v>
      </c>
      <c r="G18" s="5">
        <f t="shared" si="3"/>
        <v>0</v>
      </c>
      <c r="H18" s="5">
        <f t="shared" si="3"/>
        <v>0</v>
      </c>
      <c r="I18" s="5">
        <f>SUM(I19:I21)</f>
        <v>0</v>
      </c>
      <c r="J18" s="5">
        <f t="shared" ref="J18:L18" si="4">SUM(J19:J21)</f>
        <v>0</v>
      </c>
      <c r="K18" s="5">
        <f t="shared" si="4"/>
        <v>0</v>
      </c>
      <c r="L18" s="5">
        <f t="shared" si="4"/>
        <v>0</v>
      </c>
      <c r="M18" s="5" t="s">
        <v>27</v>
      </c>
      <c r="N18" s="5" t="s">
        <v>27</v>
      </c>
    </row>
    <row r="19" spans="2:14" s="2" customFormat="1" ht="69.95" customHeight="1" x14ac:dyDescent="0.25">
      <c r="B19" s="26" t="s">
        <v>17</v>
      </c>
      <c r="C19" s="30" t="str">
        <f>'[1]Свод-план'!$B$37</f>
        <v>Основное мероприятие "Поддержка традиционного образа жизни и традиционного хозяйствования коренных малочисленных народов Севера в Ненецком автономном округе»</v>
      </c>
      <c r="D19" s="27" t="s">
        <v>14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 t="s">
        <v>27</v>
      </c>
      <c r="N19" s="5" t="s">
        <v>27</v>
      </c>
    </row>
    <row r="20" spans="2:14" s="2" customFormat="1" ht="69.95" customHeight="1" x14ac:dyDescent="0.25">
      <c r="B20" s="26" t="s">
        <v>18</v>
      </c>
      <c r="C20" s="30" t="str">
        <f>'[1]Свод-план'!$B$40</f>
        <v>Основное мероприятие "Оказание содействия участию представителей коренных малочисленных народов Севера в межрегиональных мероприятиях"</v>
      </c>
      <c r="D20" s="27" t="s">
        <v>14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 t="s">
        <v>27</v>
      </c>
      <c r="N20" s="5" t="s">
        <v>27</v>
      </c>
    </row>
    <row r="21" spans="2:14" s="2" customFormat="1" ht="69.95" customHeight="1" x14ac:dyDescent="0.25">
      <c r="B21" s="26" t="s">
        <v>25</v>
      </c>
      <c r="C21" s="30" t="str">
        <f>'[1]Свод-план'!$B$42</f>
        <v>Основное мероприятие "Обеспечение реализации права оленеводов и чумработниц на приобретение дров для отопления кочевого жилья по льготной цене"</v>
      </c>
      <c r="D21" s="27" t="s">
        <v>14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 t="s">
        <v>27</v>
      </c>
      <c r="N21" s="5" t="s">
        <v>27</v>
      </c>
    </row>
    <row r="22" spans="2:14" x14ac:dyDescent="0.25">
      <c r="B22" s="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2:14" x14ac:dyDescent="0.25">
      <c r="B23" s="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2:14" x14ac:dyDescent="0.25">
      <c r="B24" s="6"/>
      <c r="C24" s="7"/>
      <c r="D24" s="8"/>
      <c r="E24" s="9"/>
      <c r="F24" s="9"/>
      <c r="G24" s="9"/>
      <c r="H24" s="10"/>
      <c r="I24" s="11"/>
      <c r="J24" s="11"/>
      <c r="K24" s="9"/>
      <c r="L24" s="10"/>
      <c r="M24" s="9"/>
      <c r="N24" s="9"/>
    </row>
    <row r="25" spans="2:14" x14ac:dyDescent="0.25">
      <c r="B25" s="12"/>
      <c r="C25" s="13"/>
      <c r="D25" s="14"/>
      <c r="E25" s="15"/>
      <c r="F25" s="15"/>
      <c r="G25" s="15"/>
      <c r="H25" s="16"/>
      <c r="I25" s="17"/>
      <c r="J25" s="17"/>
      <c r="K25" s="15"/>
      <c r="L25" s="16"/>
      <c r="M25" s="16"/>
      <c r="N25" s="16"/>
    </row>
    <row r="26" spans="2:14" ht="14.25" customHeight="1" x14ac:dyDescent="0.25"/>
    <row r="29" spans="2:14" x14ac:dyDescent="0.25">
      <c r="B29" s="41"/>
      <c r="C29" s="41"/>
      <c r="D29" s="41"/>
      <c r="E29" s="43"/>
      <c r="F29" s="43"/>
      <c r="M29" s="44"/>
      <c r="N29" s="44"/>
    </row>
    <row r="30" spans="2:14" x14ac:dyDescent="0.25">
      <c r="B30" s="41"/>
      <c r="C30" s="41"/>
      <c r="D30" s="41"/>
      <c r="M30" s="44"/>
      <c r="N30" s="44"/>
    </row>
    <row r="31" spans="2:14" x14ac:dyDescent="0.25">
      <c r="B31" s="41"/>
      <c r="C31" s="41"/>
      <c r="D31" s="41"/>
      <c r="M31" s="44"/>
      <c r="N31" s="44"/>
    </row>
    <row r="32" spans="2:14" x14ac:dyDescent="0.25">
      <c r="B32" s="3"/>
      <c r="C32" s="3"/>
    </row>
    <row r="33" spans="1:14" x14ac:dyDescent="0.25">
      <c r="B33" s="45"/>
      <c r="C33" s="45"/>
      <c r="D33" s="45"/>
    </row>
    <row r="34" spans="1:14" s="18" customFormat="1" ht="33" customHeight="1" x14ac:dyDescent="0.25">
      <c r="A34" s="25"/>
      <c r="B34" s="41"/>
      <c r="C34" s="42"/>
      <c r="D34" s="42"/>
      <c r="E34" s="43"/>
      <c r="F34" s="43"/>
      <c r="M34" s="44"/>
      <c r="N34" s="44"/>
    </row>
    <row r="35" spans="1:14" s="18" customFormat="1" ht="33" customHeight="1" x14ac:dyDescent="0.25">
      <c r="A35" s="25"/>
      <c r="B35" s="42"/>
      <c r="C35" s="42"/>
      <c r="D35" s="42"/>
      <c r="M35" s="44"/>
      <c r="N35" s="44"/>
    </row>
    <row r="36" spans="1:14" s="18" customFormat="1" ht="33" customHeight="1" x14ac:dyDescent="0.25">
      <c r="A36" s="25"/>
      <c r="B36" s="42"/>
      <c r="C36" s="42"/>
      <c r="D36" s="42"/>
      <c r="M36" s="44"/>
      <c r="N36" s="44"/>
    </row>
  </sheetData>
  <mergeCells count="26">
    <mergeCell ref="B34:D36"/>
    <mergeCell ref="E34:F34"/>
    <mergeCell ref="M34:N36"/>
    <mergeCell ref="C23:N23"/>
    <mergeCell ref="B29:D31"/>
    <mergeCell ref="E29:F29"/>
    <mergeCell ref="M29:N31"/>
    <mergeCell ref="B33:D33"/>
    <mergeCell ref="C22:N22"/>
    <mergeCell ref="F11:F12"/>
    <mergeCell ref="G11:H11"/>
    <mergeCell ref="I11:I12"/>
    <mergeCell ref="J11:J12"/>
    <mergeCell ref="K11:L11"/>
    <mergeCell ref="M11:M12"/>
    <mergeCell ref="N11:N12"/>
    <mergeCell ref="B2:N3"/>
    <mergeCell ref="B5:N5"/>
    <mergeCell ref="B9:B12"/>
    <mergeCell ref="C9:C12"/>
    <mergeCell ref="D9:D12"/>
    <mergeCell ref="E9:L9"/>
    <mergeCell ref="M9:N10"/>
    <mergeCell ref="E10:H10"/>
    <mergeCell ref="I10:L10"/>
    <mergeCell ref="E11:E12"/>
  </mergeCells>
  <pageMargins left="0.39370078740157483" right="0.39370078740157483" top="0.78740157480314965" bottom="0.3937007874015748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2019 </vt:lpstr>
      <vt:lpstr>'1 кв 2019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2020-04-06T13:11:49Z</dcterms:modified>
</cp:coreProperties>
</file>